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/>
  <mc:AlternateContent xmlns:mc="http://schemas.openxmlformats.org/markup-compatibility/2006">
    <mc:Choice Requires="x15">
      <x15ac:absPath xmlns:x15ac="http://schemas.microsoft.com/office/spreadsheetml/2010/11/ac" url="G:\L_WBGAIB_GROUPS\EB_Services_Torrance\Team Delaney\San Bernardino Superior Courts\2020\2\2021 RFPs\21-01 Dental\Attachments\"/>
    </mc:Choice>
  </mc:AlternateContent>
  <xr:revisionPtr revIDLastSave="0" documentId="13_ncr:1_{4BE7C280-8A30-49F7-A01F-A3A379DEAADD}" xr6:coauthVersionLast="43" xr6:coauthVersionMax="45" xr10:uidLastSave="{00000000-0000-0000-0000-000000000000}"/>
  <bookViews>
    <workbookView xWindow="28680" yWindow="-120" windowWidth="29040" windowHeight="16440" firstSheet="1" activeTab="1" xr2:uid="{00000000-000D-0000-FFFF-FFFF00000000}"/>
  </bookViews>
  <sheets>
    <sheet name="Utilization Summary by Network" sheetId="3" state="hidden" r:id="rId1"/>
    <sheet name="Utilization Detail PPO" sheetId="1" r:id="rId2"/>
  </sheets>
  <definedNames>
    <definedName name="_xlnm.Print_Area" localSheetId="1">'Utilization Detail PPO'!$A$1:$I$28</definedName>
    <definedName name="_xlnm.Print_Area" localSheetId="0">'Utilization Summary by Network'!$A$1:$G$22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3" l="1"/>
  <c r="F7" i="3"/>
  <c r="E7" i="3"/>
  <c r="C7" i="3"/>
</calcChain>
</file>

<file path=xl/sharedStrings.xml><?xml version="1.0" encoding="utf-8"?>
<sst xmlns="http://schemas.openxmlformats.org/spreadsheetml/2006/main" count="219" uniqueCount="139">
  <si>
    <t>Specialty</t>
  </si>
  <si>
    <t>Name</t>
  </si>
  <si>
    <t>Address</t>
  </si>
  <si>
    <t>City</t>
  </si>
  <si>
    <t>Zip</t>
  </si>
  <si>
    <t>Claimants</t>
  </si>
  <si>
    <t>Claims</t>
  </si>
  <si>
    <t>Paid</t>
  </si>
  <si>
    <t>Current Dentist Status</t>
  </si>
  <si>
    <t>Providers</t>
  </si>
  <si>
    <t>Total</t>
  </si>
  <si>
    <t>Percentage</t>
  </si>
  <si>
    <t>Phone</t>
  </si>
  <si>
    <t>License</t>
  </si>
  <si>
    <r>
      <rPr>
        <b/>
        <sz val="14"/>
        <color theme="1"/>
        <rFont val="Calibri"/>
        <family val="2"/>
        <scheme val="minor"/>
      </rPr>
      <t>Group</t>
    </r>
    <r>
      <rPr>
        <b/>
        <sz val="11"/>
        <color theme="1"/>
        <rFont val="Calibri"/>
        <family val="2"/>
        <scheme val="minor"/>
      </rPr>
      <t xml:space="preserve">
Utilization Summary by Network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based on paid claims between 6/1/2019 and 5/31/2020</t>
    </r>
  </si>
  <si>
    <t>FONTANA</t>
  </si>
  <si>
    <t>92336</t>
  </si>
  <si>
    <t>92335</t>
  </si>
  <si>
    <t>HESPERIA</t>
  </si>
  <si>
    <t>92345</t>
  </si>
  <si>
    <t>REDLANDS</t>
  </si>
  <si>
    <t>92373</t>
  </si>
  <si>
    <t>8112 MILLIKEN AVE STE 102</t>
  </si>
  <si>
    <t>RANCHO CUCAMONGA</t>
  </si>
  <si>
    <t>91730</t>
  </si>
  <si>
    <t>OMS102</t>
  </si>
  <si>
    <t>9176 I AVE</t>
  </si>
  <si>
    <t>51266</t>
  </si>
  <si>
    <t>164 W HOSPITALITY LN STE 14</t>
  </si>
  <si>
    <t>SAN BERNARDINO</t>
  </si>
  <si>
    <t>92408</t>
  </si>
  <si>
    <t>30034</t>
  </si>
  <si>
    <t>VICTORVILLE</t>
  </si>
  <si>
    <t>92395</t>
  </si>
  <si>
    <t>8325 HAVEN AVE STE 130</t>
  </si>
  <si>
    <t>APPLE VALLEY</t>
  </si>
  <si>
    <t>92307</t>
  </si>
  <si>
    <t>47176</t>
  </si>
  <si>
    <t>28942 GREENSPOT RD</t>
  </si>
  <si>
    <t>HIGHLAND</t>
  </si>
  <si>
    <t>92346</t>
  </si>
  <si>
    <t>92407</t>
  </si>
  <si>
    <t>38278</t>
  </si>
  <si>
    <t>17113 ARROW BLVD</t>
  </si>
  <si>
    <t>38650</t>
  </si>
  <si>
    <t>362 E VANDERBILT WAY</t>
  </si>
  <si>
    <t>LOMA LINDA</t>
  </si>
  <si>
    <t>35841</t>
  </si>
  <si>
    <t>12637 HESPERIA RD STE A</t>
  </si>
  <si>
    <t>92354</t>
  </si>
  <si>
    <t>44407</t>
  </si>
  <si>
    <t>10801 FOOTHILL BLVD STE 103</t>
  </si>
  <si>
    <t>32001</t>
  </si>
  <si>
    <t>25455 BARTON RD STE 103A</t>
  </si>
  <si>
    <t>36065</t>
  </si>
  <si>
    <t>233 CAJON ST STE 8</t>
  </si>
  <si>
    <t>38782</t>
  </si>
  <si>
    <t>233 CAJON ST STE 3</t>
  </si>
  <si>
    <t>40445</t>
  </si>
  <si>
    <t>5 E CITRUS AVE STE 204</t>
  </si>
  <si>
    <t>42010</t>
  </si>
  <si>
    <t>4434 UNIVERSITY PKWY STE G</t>
  </si>
  <si>
    <t>32555</t>
  </si>
  <si>
    <t>7223 CHURCH ST STE A6</t>
  </si>
  <si>
    <t>53784</t>
  </si>
  <si>
    <t>54023</t>
  </si>
  <si>
    <t>52748</t>
  </si>
  <si>
    <t>9491 FOOTHILL BLVD STE E</t>
  </si>
  <si>
    <t>35778</t>
  </si>
  <si>
    <t>5 E CITRUS AVE STE 201</t>
  </si>
  <si>
    <t>44347</t>
  </si>
  <si>
    <t>16098 KAMANA RD STE 101</t>
  </si>
  <si>
    <t>101096</t>
  </si>
  <si>
    <t>100586</t>
  </si>
  <si>
    <t>61565</t>
  </si>
  <si>
    <t>47594</t>
  </si>
  <si>
    <t>245 TERRACINA BLVD STE 207A</t>
  </si>
  <si>
    <t>1461 FORD ST STE 101</t>
  </si>
  <si>
    <t>48033</t>
  </si>
  <si>
    <t>53202</t>
  </si>
  <si>
    <t>15218 SUMMIT AVE STE 150</t>
  </si>
  <si>
    <t>General Dentist</t>
  </si>
  <si>
    <t>GLENN ONG-VELOSO</t>
  </si>
  <si>
    <t>(760) 242-2620</t>
  </si>
  <si>
    <t>Delta Dental PPO</t>
  </si>
  <si>
    <t>LESLY THOMAS</t>
  </si>
  <si>
    <t>(909) 887-1533</t>
  </si>
  <si>
    <t>DHAVAL SHAH</t>
  </si>
  <si>
    <t>(909) 864-2002</t>
  </si>
  <si>
    <t>Delta Dental Premier</t>
  </si>
  <si>
    <t>ANTHONY BOYD</t>
  </si>
  <si>
    <t>(909) 381-3131</t>
  </si>
  <si>
    <t>FRANK FINAZZO</t>
  </si>
  <si>
    <t>(909) 822-3003</t>
  </si>
  <si>
    <t>KARIN HATAMI-FARD</t>
  </si>
  <si>
    <t>(909) 581-4466</t>
  </si>
  <si>
    <t>SAMIR TADHA</t>
  </si>
  <si>
    <t>(909) 793-0111</t>
  </si>
  <si>
    <t>ROBERT PERRY</t>
  </si>
  <si>
    <t>(909) 888-7817</t>
  </si>
  <si>
    <t>Non-Par</t>
  </si>
  <si>
    <t>SCOTT JOHNSON</t>
  </si>
  <si>
    <t>(760) 244-2027</t>
  </si>
  <si>
    <t>Orthodontist</t>
  </si>
  <si>
    <t>THERESA BALDWIN</t>
  </si>
  <si>
    <t>(909) 888-6630</t>
  </si>
  <si>
    <t>Pediatric Dentist</t>
  </si>
  <si>
    <t>JASON CHING</t>
  </si>
  <si>
    <t>(909) 646-8900</t>
  </si>
  <si>
    <t>TUAN PHAM</t>
  </si>
  <si>
    <t>LALEH MEHRRAFIEE</t>
  </si>
  <si>
    <t>(909) 989-3566</t>
  </si>
  <si>
    <t>MELISA BECKLEY</t>
  </si>
  <si>
    <t>(909) 798-4111</t>
  </si>
  <si>
    <t>JOSEPH LEE</t>
  </si>
  <si>
    <t>(909) 962-7722</t>
  </si>
  <si>
    <t>Endodontist</t>
  </si>
  <si>
    <t>EVAN HALPERN</t>
  </si>
  <si>
    <t>(909) 989-0899</t>
  </si>
  <si>
    <t>Oral Surgeon</t>
  </si>
  <si>
    <t>CHRISTOPHER CHOI</t>
  </si>
  <si>
    <t>(909) 581-7761</t>
  </si>
  <si>
    <t>STANLEY TRAMMELL</t>
  </si>
  <si>
    <t>KEITH SONG</t>
  </si>
  <si>
    <t>(909) 793-5684</t>
  </si>
  <si>
    <t>ALFRED BELL</t>
  </si>
  <si>
    <t>(760) 245-8684</t>
  </si>
  <si>
    <t>PATRICK GARCIA</t>
  </si>
  <si>
    <t>(909) 425-0606</t>
  </si>
  <si>
    <t>SHAHROKH SHABAHANG</t>
  </si>
  <si>
    <t>(909) 798-3772</t>
  </si>
  <si>
    <t>JOHN CESARIO</t>
  </si>
  <si>
    <t>(909) 798-7228</t>
  </si>
  <si>
    <t>HARVEY ZALSMAN</t>
  </si>
  <si>
    <t>(909) 558-6288</t>
  </si>
  <si>
    <t>TIA DENNIS</t>
  </si>
  <si>
    <t>Superior Court of California, County of San Bernardino</t>
  </si>
  <si>
    <t>Proposed Carrier Network (Y/N)</t>
  </si>
  <si>
    <t>PPO Dental Provider Disruption Report (use for provider disruption analysis)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</si>
</sst>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(&quot;$&quot;#,##0.00\)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color theme="0"/>
      <name val="Calibri"/>
      <family val="2"/>
    </font>
    <font>
      <sz val="16"/>
      <color theme="1"/>
      <name val="Century Gothic"/>
      <family val="2"/>
    </font>
    <font>
      <b/>
      <sz val="18"/>
      <color theme="3"/>
      <name val="Century Gothic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  <fill>
      <patternFill patternType="solid">
        <fgColor rgb="FF00529B"/>
        <bgColor indexed="0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4" fillId="2" borderId="0"/>
    <xf numFmtId="0" fontId="6" fillId="2" borderId="0"/>
    <xf numFmtId="0" fontId="9" fillId="2" borderId="0"/>
  </cellStyleXfs>
  <cellXfs count="26">
    <xf numFmtId="0" fontId="0" fillId="0" borderId="0" xfId="0"/>
    <xf numFmtId="0" fontId="0" fillId="0" borderId="0" xfId="0" applyAlignment="1"/>
    <xf numFmtId="0" fontId="3" fillId="2" borderId="2" xfId="1" applyFont="1" applyFill="1" applyBorder="1" applyAlignment="1">
      <alignment wrapText="1"/>
    </xf>
    <xf numFmtId="3" fontId="3" fillId="2" borderId="2" xfId="1" applyNumberFormat="1" applyFont="1" applyFill="1" applyBorder="1" applyAlignment="1">
      <alignment horizontal="right" wrapText="1"/>
    </xf>
    <xf numFmtId="164" fontId="3" fillId="2" borderId="2" xfId="1" applyNumberFormat="1" applyFont="1" applyFill="1" applyBorder="1" applyAlignment="1">
      <alignment horizontal="right" wrapText="1"/>
    </xf>
    <xf numFmtId="0" fontId="5" fillId="3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wrapText="1"/>
    </xf>
    <xf numFmtId="10" fontId="5" fillId="2" borderId="2" xfId="2" applyNumberFormat="1" applyFont="1" applyFill="1" applyBorder="1" applyAlignment="1">
      <alignment horizontal="right" wrapText="1"/>
    </xf>
    <xf numFmtId="165" fontId="5" fillId="2" borderId="2" xfId="2" applyNumberFormat="1" applyFont="1" applyFill="1" applyBorder="1" applyAlignment="1">
      <alignment horizontal="right" wrapText="1"/>
    </xf>
    <xf numFmtId="3" fontId="5" fillId="2" borderId="2" xfId="2" applyNumberFormat="1" applyFont="1" applyFill="1" applyBorder="1" applyAlignment="1">
      <alignment horizontal="right" wrapText="1"/>
    </xf>
    <xf numFmtId="0" fontId="8" fillId="2" borderId="2" xfId="3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0" fillId="4" borderId="6" xfId="3" applyFont="1" applyFill="1" applyBorder="1" applyAlignment="1">
      <alignment horizontal="center" vertical="center" wrapText="1"/>
    </xf>
    <xf numFmtId="0" fontId="8" fillId="2" borderId="7" xfId="3" applyFont="1" applyFill="1" applyBorder="1" applyAlignment="1">
      <alignment horizontal="center" wrapText="1"/>
    </xf>
    <xf numFmtId="0" fontId="8" fillId="2" borderId="8" xfId="3" applyFont="1" applyFill="1" applyBorder="1" applyAlignment="1">
      <alignment horizontal="center" wrapText="1"/>
    </xf>
    <xf numFmtId="0" fontId="8" fillId="2" borderId="9" xfId="3" applyFont="1" applyFill="1" applyBorder="1" applyAlignment="1">
      <alignment horizontal="center" wrapText="1"/>
    </xf>
    <xf numFmtId="0" fontId="8" fillId="2" borderId="10" xfId="3" applyFont="1" applyFill="1" applyBorder="1" applyAlignment="1">
      <alignment horizontal="center" wrapText="1"/>
    </xf>
    <xf numFmtId="0" fontId="8" fillId="2" borderId="11" xfId="3" applyFont="1" applyFill="1" applyBorder="1" applyAlignment="1">
      <alignment horizontal="center" wrapText="1"/>
    </xf>
    <xf numFmtId="0" fontId="10" fillId="4" borderId="12" xfId="3" applyFont="1" applyFill="1" applyBorder="1" applyAlignment="1">
      <alignment horizontal="center" vertical="center"/>
    </xf>
    <xf numFmtId="0" fontId="10" fillId="4" borderId="13" xfId="3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" fontId="3" fillId="2" borderId="4" xfId="1" applyNumberFormat="1" applyFont="1" applyFill="1" applyBorder="1" applyAlignment="1">
      <alignment horizontal="center" wrapText="1"/>
    </xf>
    <xf numFmtId="3" fontId="3" fillId="2" borderId="5" xfId="1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top"/>
    </xf>
  </cellXfs>
  <cellStyles count="4">
    <cellStyle name="Normal" xfId="0" builtinId="0"/>
    <cellStyle name="Normal_Utilization Detail_1" xfId="3" xr:uid="{A549BDDB-93F3-436A-A4DD-675E0345751F}"/>
    <cellStyle name="Normal_Utilization Summary by Network_1" xfId="1" xr:uid="{00000000-0005-0000-0000-000003000000}"/>
    <cellStyle name="Normal_Utilization Summary by Network_2" xfId="2" xr:uid="{00000000-0005-0000-0000-000004000000}"/>
  </cellStyles>
  <dxfs count="0"/>
  <tableStyles count="0" defaultTableStyle="TableStyleMedium9" defaultPivotStyle="PivotStyleLight16"/>
  <colors>
    <mruColors>
      <color rgb="FF0052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Utilized Providers by Network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603-47E9-8E9F-7E117700A64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603-47E9-8E9F-7E117700A649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603-47E9-8E9F-7E117700A6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603-47E9-8E9F-7E117700A649}"/>
              </c:ext>
            </c:extLst>
          </c:dPt>
          <c:dLbls>
            <c:dLbl>
              <c:idx val="0"/>
              <c:layout>
                <c:manualLayout>
                  <c:x val="6.6066066066066062E-2"/>
                  <c:y val="-9.2432103343460109E-3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603-47E9-8E9F-7E117700A649}"/>
                </c:ext>
              </c:extLst>
            </c:dLbl>
            <c:dLbl>
              <c:idx val="1"/>
              <c:layout>
                <c:manualLayout>
                  <c:x val="-0.12012012012012015"/>
                  <c:y val="-1.8486420668691703E-2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03-47E9-8E9F-7E117700A649}"/>
                </c:ext>
              </c:extLst>
            </c:dLbl>
            <c:dLbl>
              <c:idx val="2"/>
              <c:layout>
                <c:manualLayout>
                  <c:x val="-4.5045045045045043E-2"/>
                  <c:y val="-1.3864815501518761E-2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03-47E9-8E9F-7E117700A649}"/>
                </c:ext>
              </c:extLst>
            </c:dLbl>
            <c:dLbl>
              <c:idx val="3"/>
              <c:layout>
                <c:manualLayout>
                  <c:x val="1.5015015015014987E-2"/>
                  <c:y val="-0.13402654984801468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03-47E9-8E9F-7E117700A64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1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'Utilization Summary by Network'!$B$4:$B$6</c:f>
              <c:numCache>
                <c:formatCode>General</c:formatCode>
                <c:ptCount val="3"/>
              </c:numCache>
            </c:numRef>
          </c:cat>
          <c:val>
            <c:numRef>
              <c:f>'Utilization Summary by Network'!$C$4:$C$6</c:f>
              <c:numCache>
                <c:formatCode>#,##0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8-2603-47E9-8E9F-7E117700A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98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485775</xdr:colOff>
      <xdr:row>1</xdr:row>
      <xdr:rowOff>37754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974"/>
        <a:stretch/>
      </xdr:blipFill>
      <xdr:spPr>
        <a:xfrm>
          <a:off x="0" y="1"/>
          <a:ext cx="1371600" cy="533053"/>
        </a:xfrm>
        <a:prstGeom prst="rect">
          <a:avLst/>
        </a:prstGeom>
      </xdr:spPr>
    </xdr:pic>
    <xdr:clientData/>
  </xdr:twoCellAnchor>
  <xdr:twoCellAnchor>
    <xdr:from>
      <xdr:col>0</xdr:col>
      <xdr:colOff>866775</xdr:colOff>
      <xdr:row>7</xdr:row>
      <xdr:rowOff>33336</xdr:rowOff>
    </xdr:from>
    <xdr:to>
      <xdr:col>7</xdr:col>
      <xdr:colOff>0</xdr:colOff>
      <xdr:row>21</xdr:row>
      <xdr:rowOff>114299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USI">
      <a:dk1>
        <a:sysClr val="windowText" lastClr="000000"/>
      </a:dk1>
      <a:lt1>
        <a:sysClr val="window" lastClr="FFFFFF"/>
      </a:lt1>
      <a:dk2>
        <a:srgbClr val="00529B"/>
      </a:dk2>
      <a:lt2>
        <a:srgbClr val="EE8A1D"/>
      </a:lt2>
      <a:accent1>
        <a:srgbClr val="3C7EC1"/>
      </a:accent1>
      <a:accent2>
        <a:srgbClr val="6D6E71"/>
      </a:accent2>
      <a:accent3>
        <a:srgbClr val="9BBB59"/>
      </a:accent3>
      <a:accent4>
        <a:srgbClr val="8064A2"/>
      </a:accent4>
      <a:accent5>
        <a:srgbClr val="4BACC6"/>
      </a:accent5>
      <a:accent6>
        <a:srgbClr val="EE8A1D"/>
      </a:accent6>
      <a:hlink>
        <a:srgbClr val="3C7EC1"/>
      </a:hlink>
      <a:folHlink>
        <a:srgbClr val="C050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7"/>
  <sheetViews>
    <sheetView showGridLines="0" workbookViewId="0">
      <selection activeCell="B2" sqref="B2:G2"/>
    </sheetView>
  </sheetViews>
  <sheetFormatPr defaultRowHeight="15" x14ac:dyDescent="0.25"/>
  <cols>
    <col min="1" max="1" width="13.28515625" customWidth="1"/>
    <col min="2" max="2" width="22.140625" bestFit="1" customWidth="1"/>
    <col min="3" max="3" width="9.42578125" bestFit="1" customWidth="1"/>
    <col min="4" max="4" width="11" bestFit="1" customWidth="1"/>
    <col min="5" max="5" width="12.7109375" bestFit="1" customWidth="1"/>
    <col min="6" max="6" width="9.7109375" bestFit="1" customWidth="1"/>
    <col min="7" max="7" width="9.140625" bestFit="1" customWidth="1"/>
  </cols>
  <sheetData>
    <row r="1" spans="2:7" ht="39" customHeight="1" x14ac:dyDescent="0.25"/>
    <row r="2" spans="2:7" ht="105.75" customHeight="1" x14ac:dyDescent="0.25">
      <c r="B2" s="20" t="s">
        <v>14</v>
      </c>
      <c r="C2" s="21"/>
      <c r="D2" s="21"/>
      <c r="E2" s="21"/>
      <c r="F2" s="21"/>
      <c r="G2" s="21"/>
    </row>
    <row r="3" spans="2:7" x14ac:dyDescent="0.25">
      <c r="B3" s="5" t="s">
        <v>8</v>
      </c>
      <c r="C3" s="5" t="s">
        <v>9</v>
      </c>
      <c r="D3" s="5" t="s">
        <v>11</v>
      </c>
      <c r="E3" s="5" t="s">
        <v>7</v>
      </c>
      <c r="F3" s="5" t="s">
        <v>5</v>
      </c>
      <c r="G3" s="5" t="s">
        <v>6</v>
      </c>
    </row>
    <row r="4" spans="2:7" x14ac:dyDescent="0.25">
      <c r="B4" s="6"/>
      <c r="C4" s="9"/>
      <c r="D4" s="7"/>
      <c r="E4" s="8"/>
      <c r="F4" s="9"/>
      <c r="G4" s="9"/>
    </row>
    <row r="5" spans="2:7" x14ac:dyDescent="0.25">
      <c r="B5" s="6"/>
      <c r="C5" s="9"/>
      <c r="D5" s="7"/>
      <c r="E5" s="8"/>
      <c r="F5" s="9"/>
      <c r="G5" s="9"/>
    </row>
    <row r="6" spans="2:7" x14ac:dyDescent="0.25">
      <c r="B6" s="6"/>
      <c r="C6" s="9"/>
      <c r="D6" s="7"/>
      <c r="E6" s="8"/>
      <c r="F6" s="9"/>
      <c r="G6" s="9"/>
    </row>
    <row r="7" spans="2:7" x14ac:dyDescent="0.25">
      <c r="B7" s="2" t="s">
        <v>10</v>
      </c>
      <c r="C7" s="22">
        <f>SUM(C4:C6)</f>
        <v>0</v>
      </c>
      <c r="D7" s="23"/>
      <c r="E7" s="4">
        <f>SUM(E4:E6)</f>
        <v>0</v>
      </c>
      <c r="F7" s="3">
        <f>SUM(F4:F6)</f>
        <v>0</v>
      </c>
      <c r="G7" s="3">
        <f>SUM(G4:G6)</f>
        <v>0</v>
      </c>
    </row>
  </sheetData>
  <mergeCells count="2">
    <mergeCell ref="B2:G2"/>
    <mergeCell ref="C7:D7"/>
  </mergeCells>
  <pageMargins left="0.5" right="0.5" top="0.5" bottom="0.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8"/>
  <sheetViews>
    <sheetView showGridLines="0" tabSelected="1" workbookViewId="0">
      <pane ySplit="3" topLeftCell="A4" activePane="bottomLeft" state="frozen"/>
      <selection pane="bottomLeft" activeCell="A2" sqref="A2:I2"/>
    </sheetView>
  </sheetViews>
  <sheetFormatPr defaultColWidth="9.140625" defaultRowHeight="15" x14ac:dyDescent="0.25"/>
  <cols>
    <col min="1" max="1" width="10" style="1" bestFit="1" customWidth="1"/>
    <col min="2" max="2" width="15.85546875" style="11" bestFit="1" customWidth="1"/>
    <col min="3" max="3" width="23" style="11" bestFit="1" customWidth="1"/>
    <col min="4" max="4" width="35.28515625" style="11" bestFit="1" customWidth="1"/>
    <col min="5" max="5" width="23" style="11" bestFit="1" customWidth="1"/>
    <col min="6" max="6" width="7.85546875" style="11" customWidth="1"/>
    <col min="7" max="7" width="16.7109375" style="11" customWidth="1"/>
    <col min="8" max="8" width="20.7109375" style="11" bestFit="1" customWidth="1"/>
    <col min="9" max="9" width="20.7109375" style="11" customWidth="1"/>
    <col min="10" max="16384" width="9.140625" style="1"/>
  </cols>
  <sheetData>
    <row r="1" spans="1:9" ht="22.5" x14ac:dyDescent="0.25">
      <c r="A1" s="24" t="s">
        <v>136</v>
      </c>
      <c r="B1" s="24"/>
      <c r="C1" s="24"/>
      <c r="D1" s="24"/>
      <c r="E1" s="24"/>
      <c r="F1" s="24"/>
      <c r="G1" s="24"/>
      <c r="H1" s="24"/>
      <c r="I1" s="24"/>
    </row>
    <row r="2" spans="1:9" ht="27.75" customHeight="1" x14ac:dyDescent="0.25">
      <c r="A2" s="25" t="s">
        <v>138</v>
      </c>
      <c r="B2" s="25"/>
      <c r="C2" s="25"/>
      <c r="D2" s="25"/>
      <c r="E2" s="25"/>
      <c r="F2" s="25"/>
      <c r="G2" s="25"/>
      <c r="H2" s="25"/>
      <c r="I2" s="25"/>
    </row>
    <row r="3" spans="1:9" ht="30" customHeight="1" x14ac:dyDescent="0.25">
      <c r="A3" s="19" t="s">
        <v>13</v>
      </c>
      <c r="B3" s="18" t="s">
        <v>0</v>
      </c>
      <c r="C3" s="18" t="s">
        <v>1</v>
      </c>
      <c r="D3" s="18" t="s">
        <v>2</v>
      </c>
      <c r="E3" s="18" t="s">
        <v>3</v>
      </c>
      <c r="F3" s="18" t="s">
        <v>4</v>
      </c>
      <c r="G3" s="18" t="s">
        <v>12</v>
      </c>
      <c r="H3" s="18" t="s">
        <v>8</v>
      </c>
      <c r="I3" s="12" t="s">
        <v>137</v>
      </c>
    </row>
    <row r="4" spans="1:9" x14ac:dyDescent="0.25">
      <c r="A4" s="13" t="s">
        <v>70</v>
      </c>
      <c r="B4" s="10" t="s">
        <v>81</v>
      </c>
      <c r="C4" s="10" t="s">
        <v>82</v>
      </c>
      <c r="D4" s="10" t="s">
        <v>71</v>
      </c>
      <c r="E4" s="10" t="s">
        <v>35</v>
      </c>
      <c r="F4" s="10" t="s">
        <v>36</v>
      </c>
      <c r="G4" s="10" t="s">
        <v>83</v>
      </c>
      <c r="H4" s="10" t="s">
        <v>84</v>
      </c>
      <c r="I4" s="14"/>
    </row>
    <row r="5" spans="1:9" x14ac:dyDescent="0.25">
      <c r="A5" s="13" t="s">
        <v>60</v>
      </c>
      <c r="B5" s="10" t="s">
        <v>81</v>
      </c>
      <c r="C5" s="10" t="s">
        <v>85</v>
      </c>
      <c r="D5" s="10" t="s">
        <v>61</v>
      </c>
      <c r="E5" s="10" t="s">
        <v>29</v>
      </c>
      <c r="F5" s="10" t="s">
        <v>41</v>
      </c>
      <c r="G5" s="10" t="s">
        <v>86</v>
      </c>
      <c r="H5" s="10" t="s">
        <v>84</v>
      </c>
      <c r="I5" s="14"/>
    </row>
    <row r="6" spans="1:9" x14ac:dyDescent="0.25">
      <c r="A6" s="13" t="s">
        <v>37</v>
      </c>
      <c r="B6" s="10" t="s">
        <v>81</v>
      </c>
      <c r="C6" s="10" t="s">
        <v>87</v>
      </c>
      <c r="D6" s="10" t="s">
        <v>38</v>
      </c>
      <c r="E6" s="10" t="s">
        <v>39</v>
      </c>
      <c r="F6" s="10" t="s">
        <v>40</v>
      </c>
      <c r="G6" s="10" t="s">
        <v>88</v>
      </c>
      <c r="H6" s="10" t="s">
        <v>89</v>
      </c>
      <c r="I6" s="14"/>
    </row>
    <row r="7" spans="1:9" x14ac:dyDescent="0.25">
      <c r="A7" s="13" t="s">
        <v>44</v>
      </c>
      <c r="B7" s="10" t="s">
        <v>81</v>
      </c>
      <c r="C7" s="10" t="s">
        <v>90</v>
      </c>
      <c r="D7" s="10" t="s">
        <v>45</v>
      </c>
      <c r="E7" s="10" t="s">
        <v>29</v>
      </c>
      <c r="F7" s="10" t="s">
        <v>30</v>
      </c>
      <c r="G7" s="10" t="s">
        <v>91</v>
      </c>
      <c r="H7" s="10" t="s">
        <v>84</v>
      </c>
      <c r="I7" s="14"/>
    </row>
    <row r="8" spans="1:9" x14ac:dyDescent="0.25">
      <c r="A8" s="13" t="s">
        <v>42</v>
      </c>
      <c r="B8" s="10" t="s">
        <v>81</v>
      </c>
      <c r="C8" s="10" t="s">
        <v>92</v>
      </c>
      <c r="D8" s="10" t="s">
        <v>43</v>
      </c>
      <c r="E8" s="10" t="s">
        <v>15</v>
      </c>
      <c r="F8" s="10" t="s">
        <v>17</v>
      </c>
      <c r="G8" s="10" t="s">
        <v>93</v>
      </c>
      <c r="H8" s="10" t="s">
        <v>89</v>
      </c>
      <c r="I8" s="14"/>
    </row>
    <row r="9" spans="1:9" x14ac:dyDescent="0.25">
      <c r="A9" s="13" t="s">
        <v>58</v>
      </c>
      <c r="B9" s="10" t="s">
        <v>81</v>
      </c>
      <c r="C9" s="10" t="s">
        <v>94</v>
      </c>
      <c r="D9" s="10" t="s">
        <v>59</v>
      </c>
      <c r="E9" s="10" t="s">
        <v>20</v>
      </c>
      <c r="F9" s="10" t="s">
        <v>21</v>
      </c>
      <c r="G9" s="10" t="s">
        <v>95</v>
      </c>
      <c r="H9" s="10" t="s">
        <v>84</v>
      </c>
      <c r="I9" s="14"/>
    </row>
    <row r="10" spans="1:9" x14ac:dyDescent="0.25">
      <c r="A10" s="13" t="s">
        <v>78</v>
      </c>
      <c r="B10" s="10" t="s">
        <v>81</v>
      </c>
      <c r="C10" s="10" t="s">
        <v>96</v>
      </c>
      <c r="D10" s="10" t="s">
        <v>77</v>
      </c>
      <c r="E10" s="10" t="s">
        <v>20</v>
      </c>
      <c r="F10" s="10" t="s">
        <v>21</v>
      </c>
      <c r="G10" s="10" t="s">
        <v>97</v>
      </c>
      <c r="H10" s="10" t="s">
        <v>89</v>
      </c>
      <c r="I10" s="14"/>
    </row>
    <row r="11" spans="1:9" x14ac:dyDescent="0.25">
      <c r="A11" s="13" t="s">
        <v>73</v>
      </c>
      <c r="B11" s="10" t="s">
        <v>81</v>
      </c>
      <c r="C11" s="10" t="s">
        <v>98</v>
      </c>
      <c r="D11" s="10" t="s">
        <v>28</v>
      </c>
      <c r="E11" s="10" t="s">
        <v>29</v>
      </c>
      <c r="F11" s="10" t="s">
        <v>30</v>
      </c>
      <c r="G11" s="10" t="s">
        <v>99</v>
      </c>
      <c r="H11" s="10" t="s">
        <v>100</v>
      </c>
      <c r="I11" s="14"/>
    </row>
    <row r="12" spans="1:9" x14ac:dyDescent="0.25">
      <c r="A12" s="13" t="s">
        <v>27</v>
      </c>
      <c r="B12" s="10" t="s">
        <v>81</v>
      </c>
      <c r="C12" s="10" t="s">
        <v>101</v>
      </c>
      <c r="D12" s="10" t="s">
        <v>26</v>
      </c>
      <c r="E12" s="10" t="s">
        <v>18</v>
      </c>
      <c r="F12" s="10" t="s">
        <v>19</v>
      </c>
      <c r="G12" s="10" t="s">
        <v>102</v>
      </c>
      <c r="H12" s="10" t="s">
        <v>84</v>
      </c>
      <c r="I12" s="14"/>
    </row>
    <row r="13" spans="1:9" x14ac:dyDescent="0.25">
      <c r="A13" s="13" t="s">
        <v>72</v>
      </c>
      <c r="B13" s="10" t="s">
        <v>103</v>
      </c>
      <c r="C13" s="10" t="s">
        <v>104</v>
      </c>
      <c r="D13" s="10" t="s">
        <v>28</v>
      </c>
      <c r="E13" s="10" t="s">
        <v>29</v>
      </c>
      <c r="F13" s="10" t="s">
        <v>30</v>
      </c>
      <c r="G13" s="10" t="s">
        <v>105</v>
      </c>
      <c r="H13" s="10" t="s">
        <v>84</v>
      </c>
      <c r="I13" s="14"/>
    </row>
    <row r="14" spans="1:9" x14ac:dyDescent="0.25">
      <c r="A14" s="13" t="s">
        <v>79</v>
      </c>
      <c r="B14" s="10" t="s">
        <v>106</v>
      </c>
      <c r="C14" s="10" t="s">
        <v>107</v>
      </c>
      <c r="D14" s="10" t="s">
        <v>80</v>
      </c>
      <c r="E14" s="10" t="s">
        <v>15</v>
      </c>
      <c r="F14" s="10" t="s">
        <v>16</v>
      </c>
      <c r="G14" s="10" t="s">
        <v>108</v>
      </c>
      <c r="H14" s="10" t="s">
        <v>89</v>
      </c>
      <c r="I14" s="14"/>
    </row>
    <row r="15" spans="1:9" x14ac:dyDescent="0.25">
      <c r="A15" s="13" t="s">
        <v>65</v>
      </c>
      <c r="B15" s="10" t="s">
        <v>81</v>
      </c>
      <c r="C15" s="10" t="s">
        <v>109</v>
      </c>
      <c r="D15" s="10" t="s">
        <v>28</v>
      </c>
      <c r="E15" s="10" t="s">
        <v>29</v>
      </c>
      <c r="F15" s="10" t="s">
        <v>30</v>
      </c>
      <c r="G15" s="10" t="s">
        <v>99</v>
      </c>
      <c r="H15" s="10" t="s">
        <v>84</v>
      </c>
      <c r="I15" s="14"/>
    </row>
    <row r="16" spans="1:9" x14ac:dyDescent="0.25">
      <c r="A16" s="13" t="s">
        <v>74</v>
      </c>
      <c r="B16" s="10" t="s">
        <v>81</v>
      </c>
      <c r="C16" s="10" t="s">
        <v>110</v>
      </c>
      <c r="D16" s="10" t="s">
        <v>34</v>
      </c>
      <c r="E16" s="10" t="s">
        <v>23</v>
      </c>
      <c r="F16" s="10" t="s">
        <v>24</v>
      </c>
      <c r="G16" s="10" t="s">
        <v>111</v>
      </c>
      <c r="H16" s="10" t="s">
        <v>84</v>
      </c>
      <c r="I16" s="14"/>
    </row>
    <row r="17" spans="1:9" x14ac:dyDescent="0.25">
      <c r="A17" s="13" t="s">
        <v>75</v>
      </c>
      <c r="B17" s="10" t="s">
        <v>81</v>
      </c>
      <c r="C17" s="10" t="s">
        <v>112</v>
      </c>
      <c r="D17" s="10" t="s">
        <v>76</v>
      </c>
      <c r="E17" s="10" t="s">
        <v>20</v>
      </c>
      <c r="F17" s="10" t="s">
        <v>21</v>
      </c>
      <c r="G17" s="10" t="s">
        <v>113</v>
      </c>
      <c r="H17" s="10" t="s">
        <v>84</v>
      </c>
      <c r="I17" s="14"/>
    </row>
    <row r="18" spans="1:9" x14ac:dyDescent="0.25">
      <c r="A18" s="13" t="s">
        <v>66</v>
      </c>
      <c r="B18" s="10" t="s">
        <v>81</v>
      </c>
      <c r="C18" s="10" t="s">
        <v>114</v>
      </c>
      <c r="D18" s="10" t="s">
        <v>67</v>
      </c>
      <c r="E18" s="10" t="s">
        <v>23</v>
      </c>
      <c r="F18" s="10" t="s">
        <v>24</v>
      </c>
      <c r="G18" s="10" t="s">
        <v>115</v>
      </c>
      <c r="H18" s="10" t="s">
        <v>84</v>
      </c>
      <c r="I18" s="14"/>
    </row>
    <row r="19" spans="1:9" x14ac:dyDescent="0.25">
      <c r="A19" s="13" t="s">
        <v>50</v>
      </c>
      <c r="B19" s="10" t="s">
        <v>116</v>
      </c>
      <c r="C19" s="10" t="s">
        <v>117</v>
      </c>
      <c r="D19" s="10" t="s">
        <v>51</v>
      </c>
      <c r="E19" s="10" t="s">
        <v>23</v>
      </c>
      <c r="F19" s="10" t="s">
        <v>24</v>
      </c>
      <c r="G19" s="10" t="s">
        <v>118</v>
      </c>
      <c r="H19" s="10" t="s">
        <v>84</v>
      </c>
      <c r="I19" s="14"/>
    </row>
    <row r="20" spans="1:9" x14ac:dyDescent="0.25">
      <c r="A20" s="13" t="s">
        <v>25</v>
      </c>
      <c r="B20" s="10" t="s">
        <v>119</v>
      </c>
      <c r="C20" s="10" t="s">
        <v>120</v>
      </c>
      <c r="D20" s="10" t="s">
        <v>22</v>
      </c>
      <c r="E20" s="10" t="s">
        <v>23</v>
      </c>
      <c r="F20" s="10" t="s">
        <v>24</v>
      </c>
      <c r="G20" s="10" t="s">
        <v>121</v>
      </c>
      <c r="H20" s="10" t="s">
        <v>84</v>
      </c>
      <c r="I20" s="14"/>
    </row>
    <row r="21" spans="1:9" x14ac:dyDescent="0.25">
      <c r="A21" s="13" t="s">
        <v>31</v>
      </c>
      <c r="B21" s="10" t="s">
        <v>81</v>
      </c>
      <c r="C21" s="10" t="s">
        <v>122</v>
      </c>
      <c r="D21" s="10" t="s">
        <v>28</v>
      </c>
      <c r="E21" s="10" t="s">
        <v>29</v>
      </c>
      <c r="F21" s="10" t="s">
        <v>30</v>
      </c>
      <c r="G21" s="10" t="s">
        <v>99</v>
      </c>
      <c r="H21" s="10" t="s">
        <v>84</v>
      </c>
      <c r="I21" s="14"/>
    </row>
    <row r="22" spans="1:9" x14ac:dyDescent="0.25">
      <c r="A22" s="13" t="s">
        <v>56</v>
      </c>
      <c r="B22" s="10" t="s">
        <v>81</v>
      </c>
      <c r="C22" s="10" t="s">
        <v>123</v>
      </c>
      <c r="D22" s="10" t="s">
        <v>57</v>
      </c>
      <c r="E22" s="10" t="s">
        <v>20</v>
      </c>
      <c r="F22" s="10" t="s">
        <v>21</v>
      </c>
      <c r="G22" s="10" t="s">
        <v>124</v>
      </c>
      <c r="H22" s="10" t="s">
        <v>84</v>
      </c>
      <c r="I22" s="14"/>
    </row>
    <row r="23" spans="1:9" x14ac:dyDescent="0.25">
      <c r="A23" s="13" t="s">
        <v>47</v>
      </c>
      <c r="B23" s="10" t="s">
        <v>81</v>
      </c>
      <c r="C23" s="10" t="s">
        <v>125</v>
      </c>
      <c r="D23" s="10" t="s">
        <v>48</v>
      </c>
      <c r="E23" s="10" t="s">
        <v>32</v>
      </c>
      <c r="F23" s="10" t="s">
        <v>33</v>
      </c>
      <c r="G23" s="10" t="s">
        <v>126</v>
      </c>
      <c r="H23" s="10" t="s">
        <v>89</v>
      </c>
      <c r="I23" s="14"/>
    </row>
    <row r="24" spans="1:9" x14ac:dyDescent="0.25">
      <c r="A24" s="13" t="s">
        <v>62</v>
      </c>
      <c r="B24" s="10" t="s">
        <v>81</v>
      </c>
      <c r="C24" s="10" t="s">
        <v>127</v>
      </c>
      <c r="D24" s="10" t="s">
        <v>63</v>
      </c>
      <c r="E24" s="10" t="s">
        <v>39</v>
      </c>
      <c r="F24" s="10" t="s">
        <v>40</v>
      </c>
      <c r="G24" s="10" t="s">
        <v>128</v>
      </c>
      <c r="H24" s="10" t="s">
        <v>84</v>
      </c>
      <c r="I24" s="14"/>
    </row>
    <row r="25" spans="1:9" x14ac:dyDescent="0.25">
      <c r="A25" s="13" t="s">
        <v>68</v>
      </c>
      <c r="B25" s="10" t="s">
        <v>116</v>
      </c>
      <c r="C25" s="10" t="s">
        <v>129</v>
      </c>
      <c r="D25" s="10" t="s">
        <v>69</v>
      </c>
      <c r="E25" s="10" t="s">
        <v>20</v>
      </c>
      <c r="F25" s="10" t="s">
        <v>21</v>
      </c>
      <c r="G25" s="10" t="s">
        <v>130</v>
      </c>
      <c r="H25" s="10" t="s">
        <v>84</v>
      </c>
      <c r="I25" s="14"/>
    </row>
    <row r="26" spans="1:9" x14ac:dyDescent="0.25">
      <c r="A26" s="13" t="s">
        <v>54</v>
      </c>
      <c r="B26" s="10" t="s">
        <v>81</v>
      </c>
      <c r="C26" s="10" t="s">
        <v>131</v>
      </c>
      <c r="D26" s="10" t="s">
        <v>55</v>
      </c>
      <c r="E26" s="10" t="s">
        <v>20</v>
      </c>
      <c r="F26" s="10" t="s">
        <v>21</v>
      </c>
      <c r="G26" s="10" t="s">
        <v>132</v>
      </c>
      <c r="H26" s="10" t="s">
        <v>84</v>
      </c>
      <c r="I26" s="14"/>
    </row>
    <row r="27" spans="1:9" x14ac:dyDescent="0.25">
      <c r="A27" s="13" t="s">
        <v>52</v>
      </c>
      <c r="B27" s="10" t="s">
        <v>119</v>
      </c>
      <c r="C27" s="10" t="s">
        <v>133</v>
      </c>
      <c r="D27" s="10" t="s">
        <v>53</v>
      </c>
      <c r="E27" s="10" t="s">
        <v>46</v>
      </c>
      <c r="F27" s="10" t="s">
        <v>49</v>
      </c>
      <c r="G27" s="10" t="s">
        <v>134</v>
      </c>
      <c r="H27" s="10" t="s">
        <v>84</v>
      </c>
      <c r="I27" s="14"/>
    </row>
    <row r="28" spans="1:9" x14ac:dyDescent="0.25">
      <c r="A28" s="15" t="s">
        <v>64</v>
      </c>
      <c r="B28" s="16" t="s">
        <v>81</v>
      </c>
      <c r="C28" s="16" t="s">
        <v>135</v>
      </c>
      <c r="D28" s="16" t="s">
        <v>34</v>
      </c>
      <c r="E28" s="16" t="s">
        <v>23</v>
      </c>
      <c r="F28" s="16" t="s">
        <v>24</v>
      </c>
      <c r="G28" s="16" t="s">
        <v>111</v>
      </c>
      <c r="H28" s="16" t="s">
        <v>84</v>
      </c>
      <c r="I28" s="17"/>
    </row>
  </sheetData>
  <mergeCells count="2">
    <mergeCell ref="A1:I1"/>
    <mergeCell ref="A2:I2"/>
  </mergeCells>
  <printOptions horizontalCentered="1"/>
  <pageMargins left="0.25" right="0.25" top="0.75" bottom="0.75" header="0.3" footer="0.3"/>
  <pageSetup scale="77" orientation="landscape" r:id="rId1"/>
  <ignoredErrors>
    <ignoredError sqref="A4:A28 F4:F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Utilization Summary by Network</vt:lpstr>
      <vt:lpstr>Utilization Detail PPO</vt:lpstr>
      <vt:lpstr>'Utilization Detail PPO'!Print_Area</vt:lpstr>
      <vt:lpstr>'Utilization Summary by Network'!Print_Area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Serbia (ca22685)</dc:creator>
  <cp:lastModifiedBy>Christine Kwock</cp:lastModifiedBy>
  <cp:lastPrinted>2020-07-10T16:45:05Z</cp:lastPrinted>
  <dcterms:created xsi:type="dcterms:W3CDTF">2019-01-08T18:34:16Z</dcterms:created>
  <dcterms:modified xsi:type="dcterms:W3CDTF">2020-07-13T18:20:57Z</dcterms:modified>
</cp:coreProperties>
</file>